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L:\Ministerials-&amp;-DG-Briefings-NSW-Procurement-Shared\G&amp;S Category Management\Transport\FMPL\Fleet Contracts 333 and 300\Reporting\Requests\2021_02_05 - Open data\"/>
    </mc:Choice>
  </mc:AlternateContent>
  <xr:revisionPtr revIDLastSave="0" documentId="13_ncr:1_{F3A123F3-64C7-4B37-BA14-0D0B7DCD58CE}" xr6:coauthVersionLast="45" xr6:coauthVersionMax="45" xr10:uidLastSave="{00000000-0000-0000-0000-000000000000}"/>
  <bookViews>
    <workbookView xWindow="-120" yWindow="-120" windowWidth="29040" windowHeight="15990" activeTab="1" xr2:uid="{00000000-000D-0000-FFFF-FFFF00000000}"/>
  </bookViews>
  <sheets>
    <sheet name="Notes" sheetId="5" r:id="rId1"/>
    <sheet name="Spend" sheetId="3" r:id="rId2"/>
  </sheets>
  <definedNames>
    <definedName name="OLE_LINK1" localSheetId="0">Notes!$B$6</definedName>
    <definedName name="_xlnm.Print_Area" localSheetId="0">Notes!$B$3:$H$13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3" l="1"/>
  <c r="D24" i="3" l="1"/>
  <c r="E21" i="3"/>
  <c r="E16" i="3"/>
  <c r="E20" i="3"/>
  <c r="E17" i="3"/>
  <c r="E19" i="3"/>
  <c r="E23" i="3"/>
  <c r="C24" i="3"/>
  <c r="E18" i="3"/>
  <c r="E24" i="3" l="1"/>
  <c r="E22" i="3"/>
</calcChain>
</file>

<file path=xl/sharedStrings.xml><?xml version="1.0" encoding="utf-8"?>
<sst xmlns="http://schemas.openxmlformats.org/spreadsheetml/2006/main" count="37" uniqueCount="27">
  <si>
    <t>Education</t>
  </si>
  <si>
    <t>Health</t>
  </si>
  <si>
    <t>Premier and Cabinet</t>
  </si>
  <si>
    <t>Treasury</t>
  </si>
  <si>
    <t>Cluster</t>
  </si>
  <si>
    <t>Invoice Charge (exc GST)</t>
  </si>
  <si>
    <t>Total</t>
  </si>
  <si>
    <t>Leased</t>
  </si>
  <si>
    <t>Owned</t>
  </si>
  <si>
    <t>TOTAL</t>
  </si>
  <si>
    <t>Notes for both tables</t>
  </si>
  <si>
    <t>Report Name</t>
  </si>
  <si>
    <t>Explanatory Notes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</si>
  <si>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Spend data includes (but are not limited to) leasing fees, fuel, repair and maintenance, registration, CTP, fleet management fees, tolls, disposal costs.</t>
    </r>
  </si>
  <si>
    <t>● Excludes NSW Police.</t>
  </si>
  <si>
    <t>● Excludes plant, machinery, equipment, motorcycles, fuel cards.</t>
  </si>
  <si>
    <t>● Includes heavy commercial</t>
  </si>
  <si>
    <t>Customer Service</t>
  </si>
  <si>
    <t xml:space="preserve">Fleet Vehicle Spend by Invoice FY2019-20
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</si>
  <si>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 xml:space="preserve">Spend data for the fleet category is taken from supplier invoices as collected by NSW Treasury, across NSW Government agencies.  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</si>
  <si>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This report presents fleet vehicle spend data and a count of fleet units for NSW Government for the financial year 2019-20.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</si>
  <si>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The vehicle count is a snapshot of as at 15 July 2020 (vehicle count numbers change regularly).</t>
    </r>
  </si>
  <si>
    <t>Fleet Vehicle Spend Data FY2019-20</t>
  </si>
  <si>
    <t>Fleet Vehicle Count by Cluster FY2019-20</t>
  </si>
  <si>
    <t>Planning, Industry and Environment</t>
  </si>
  <si>
    <t>Transport For NSW</t>
  </si>
  <si>
    <t>Communities and Justice (excluding Police)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</si>
</sst>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"/>
    <numFmt numFmtId="165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rgb="FF000000"/>
      <name val="Symbol"/>
      <family val="1"/>
      <charset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Fill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65" fontId="0" fillId="0" borderId="1" xfId="1" applyNumberFormat="1" applyFont="1" applyBorder="1" applyAlignment="1">
      <alignment horizontal="left"/>
    </xf>
    <xf numFmtId="165" fontId="2" fillId="2" borderId="1" xfId="1" applyNumberFormat="1" applyFont="1" applyFill="1" applyBorder="1" applyAlignment="1">
      <alignment horizontal="left"/>
    </xf>
    <xf numFmtId="0" fontId="5" fillId="0" borderId="0" xfId="2" applyFont="1"/>
    <xf numFmtId="0" fontId="1" fillId="3" borderId="0" xfId="2" applyNumberFormat="1" applyFont="1" applyFill="1" applyBorder="1" applyAlignment="1" applyProtection="1"/>
    <xf numFmtId="0" fontId="6" fillId="0" borderId="1" xfId="2" applyNumberFormat="1" applyFont="1" applyFill="1" applyBorder="1" applyAlignment="1" applyProtection="1">
      <alignment horizontal="left" wrapText="1"/>
    </xf>
    <xf numFmtId="0" fontId="6" fillId="0" borderId="0" xfId="2" applyFont="1" applyFill="1" applyBorder="1"/>
    <xf numFmtId="0" fontId="7" fillId="0" borderId="0" xfId="2" applyFont="1" applyFill="1" applyBorder="1"/>
    <xf numFmtId="0" fontId="6" fillId="0" borderId="0" xfId="2" applyNumberFormat="1" applyFont="1" applyFill="1" applyBorder="1" applyAlignment="1" applyProtection="1">
      <alignment horizontal="right"/>
    </xf>
    <xf numFmtId="0" fontId="8" fillId="0" borderId="2" xfId="2" applyNumberFormat="1" applyFont="1" applyFill="1" applyBorder="1" applyAlignment="1" applyProtection="1"/>
    <xf numFmtId="165" fontId="9" fillId="0" borderId="3" xfId="2" applyNumberFormat="1" applyFont="1" applyFill="1" applyBorder="1" applyAlignment="1" applyProtection="1"/>
    <xf numFmtId="0" fontId="9" fillId="0" borderId="3" xfId="2" applyNumberFormat="1" applyFont="1" applyFill="1" applyBorder="1" applyAlignment="1" applyProtection="1"/>
    <xf numFmtId="0" fontId="5" fillId="0" borderId="4" xfId="2" applyFont="1" applyBorder="1"/>
    <xf numFmtId="0" fontId="5" fillId="0" borderId="0" xfId="2" applyFont="1" applyAlignment="1"/>
    <xf numFmtId="0" fontId="8" fillId="0" borderId="5" xfId="2" applyNumberFormat="1" applyFont="1" applyFill="1" applyBorder="1" applyAlignment="1" applyProtection="1"/>
    <xf numFmtId="0" fontId="14" fillId="0" borderId="7" xfId="3" applyFont="1" applyBorder="1" applyAlignment="1" applyProtection="1"/>
    <xf numFmtId="165" fontId="8" fillId="0" borderId="8" xfId="2" applyNumberFormat="1" applyFont="1" applyFill="1" applyBorder="1" applyAlignment="1" applyProtection="1"/>
    <xf numFmtId="0" fontId="8" fillId="0" borderId="8" xfId="2" applyNumberFormat="1" applyFont="1" applyFill="1" applyBorder="1" applyAlignment="1" applyProtection="1"/>
    <xf numFmtId="0" fontId="5" fillId="0" borderId="8" xfId="2" applyFont="1" applyBorder="1" applyAlignment="1"/>
    <xf numFmtId="0" fontId="5" fillId="0" borderId="9" xfId="2" applyFont="1" applyBorder="1" applyAlignment="1"/>
    <xf numFmtId="0" fontId="10" fillId="0" borderId="0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165" fontId="9" fillId="0" borderId="0" xfId="2" applyNumberFormat="1" applyFont="1" applyFill="1" applyBorder="1" applyAlignment="1" applyProtection="1"/>
    <xf numFmtId="0" fontId="9" fillId="0" borderId="0" xfId="2" applyNumberFormat="1" applyFont="1" applyFill="1" applyBorder="1" applyAlignment="1" applyProtection="1"/>
    <xf numFmtId="0" fontId="5" fillId="0" borderId="6" xfId="2" applyFont="1" applyBorder="1"/>
    <xf numFmtId="0" fontId="2" fillId="0" borderId="0" xfId="0" applyFont="1" applyBorder="1" applyAlignment="1">
      <alignment horizontal="left"/>
    </xf>
    <xf numFmtId="0" fontId="5" fillId="0" borderId="0" xfId="2" applyFont="1" applyFill="1" applyAlignment="1"/>
    <xf numFmtId="0" fontId="10" fillId="0" borderId="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0" fillId="0" borderId="0" xfId="2" applyFont="1" applyFill="1"/>
    <xf numFmtId="164" fontId="0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</cellXfs>
  <cellStyles count="4">
    <cellStyle name="Comma" xfId="1" builtinId="3"/>
    <cellStyle name="Hyperlink 2" xfId="3" xr:uid="{00000000-0005-0000-0000-000002000000}"/>
    <cellStyle name="Normal" xfId="0" builtinId="0"/>
    <cellStyle name="Normal 1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  <pageSetUpPr fitToPage="1"/>
  </sheetPr>
  <dimension ref="A1:K89"/>
  <sheetViews>
    <sheetView showGridLines="0" zoomScaleNormal="100" workbookViewId="0">
      <selection activeCell="C2" sqref="C2"/>
    </sheetView>
  </sheetViews>
  <sheetFormatPr defaultColWidth="0" defaultRowHeight="15" zeroHeight="1" x14ac:dyDescent="0.25"/>
  <cols>
    <col min="1" max="1" width="4.28515625" style="11" customWidth="1"/>
    <col min="2" max="2" width="28" style="11" customWidth="1"/>
    <col min="3" max="3" width="40.85546875" style="11" customWidth="1"/>
    <col min="4" max="4" width="13.42578125" style="11" customWidth="1"/>
    <col min="5" max="5" width="13.85546875" style="11" customWidth="1"/>
    <col min="6" max="6" width="9.5703125" style="11" customWidth="1"/>
    <col min="7" max="7" width="15.42578125" style="11" customWidth="1"/>
    <col min="8" max="8" width="46.42578125" style="11" customWidth="1"/>
    <col min="9" max="9" width="11.42578125" style="11" customWidth="1"/>
    <col min="10" max="11" width="10.140625" style="11" hidden="1" customWidth="1"/>
    <col min="12" max="16384" width="9.140625" style="11" hidden="1"/>
  </cols>
  <sheetData>
    <row r="1" spans="2:8" x14ac:dyDescent="0.25"/>
    <row r="2" spans="2:8" x14ac:dyDescent="0.25">
      <c r="B2" s="12" t="s">
        <v>11</v>
      </c>
      <c r="C2" s="13" t="s">
        <v>22</v>
      </c>
      <c r="E2" s="41"/>
    </row>
    <row r="3" spans="2:8" ht="15.75" thickBot="1" x14ac:dyDescent="0.3">
      <c r="D3" s="14"/>
      <c r="E3" s="14"/>
      <c r="F3" s="15"/>
      <c r="G3" s="16"/>
      <c r="H3" s="16"/>
    </row>
    <row r="4" spans="2:8" ht="15.75" thickTop="1" x14ac:dyDescent="0.25">
      <c r="B4" s="17" t="s">
        <v>12</v>
      </c>
      <c r="C4" s="18"/>
      <c r="D4" s="19"/>
      <c r="E4" s="19"/>
      <c r="F4" s="19"/>
      <c r="G4" s="18"/>
      <c r="H4" s="20"/>
    </row>
    <row r="5" spans="2:8" x14ac:dyDescent="0.25">
      <c r="B5" s="22"/>
      <c r="C5" s="33"/>
      <c r="D5" s="34"/>
      <c r="E5" s="34"/>
      <c r="F5" s="34"/>
      <c r="G5" s="33"/>
      <c r="H5" s="35"/>
    </row>
    <row r="6" spans="2:8" s="21" customFormat="1" ht="15.75" x14ac:dyDescent="0.25">
      <c r="B6" s="32" t="s">
        <v>20</v>
      </c>
      <c r="C6" s="28"/>
      <c r="D6" s="28"/>
      <c r="E6" s="28"/>
      <c r="F6" s="28"/>
      <c r="G6" s="28"/>
      <c r="H6" s="29"/>
    </row>
    <row r="7" spans="2:8" s="21" customFormat="1" ht="15.75" x14ac:dyDescent="0.25">
      <c r="B7" s="32"/>
      <c r="C7" s="28"/>
      <c r="D7" s="28"/>
      <c r="E7" s="28"/>
      <c r="F7" s="28"/>
      <c r="G7" s="28"/>
      <c r="H7" s="29"/>
    </row>
    <row r="8" spans="2:8" s="21" customFormat="1" ht="15.75" x14ac:dyDescent="0.25">
      <c r="B8" s="32" t="s">
        <v>19</v>
      </c>
      <c r="C8" s="28"/>
      <c r="D8" s="28"/>
      <c r="E8" s="28"/>
      <c r="F8" s="28"/>
      <c r="G8" s="28"/>
      <c r="H8" s="29"/>
    </row>
    <row r="9" spans="2:8" s="21" customFormat="1" ht="15.75" x14ac:dyDescent="0.25">
      <c r="B9" s="32"/>
      <c r="C9" s="30"/>
      <c r="D9" s="30"/>
      <c r="E9" s="30"/>
      <c r="F9" s="30"/>
      <c r="G9" s="30"/>
      <c r="H9" s="31"/>
    </row>
    <row r="10" spans="2:8" s="21" customFormat="1" ht="15.75" x14ac:dyDescent="0.25">
      <c r="B10" s="32" t="s">
        <v>13</v>
      </c>
      <c r="C10" s="28"/>
      <c r="D10" s="28"/>
      <c r="E10" s="28"/>
      <c r="F10" s="28"/>
      <c r="G10" s="28"/>
      <c r="H10" s="29"/>
    </row>
    <row r="11" spans="2:8" s="21" customFormat="1" ht="15.75" x14ac:dyDescent="0.25">
      <c r="B11" s="32"/>
      <c r="C11" s="28"/>
      <c r="D11" s="28"/>
      <c r="E11" s="28"/>
      <c r="F11" s="28"/>
      <c r="G11" s="28"/>
      <c r="H11" s="29"/>
    </row>
    <row r="12" spans="2:8" s="37" customFormat="1" ht="15.75" x14ac:dyDescent="0.25">
      <c r="B12" s="38" t="s">
        <v>21</v>
      </c>
      <c r="C12" s="39"/>
      <c r="D12" s="39"/>
      <c r="E12" s="39"/>
      <c r="F12" s="39"/>
      <c r="G12" s="39"/>
      <c r="H12" s="40"/>
    </row>
    <row r="13" spans="2:8" s="21" customFormat="1" ht="15.75" thickBot="1" x14ac:dyDescent="0.3">
      <c r="B13" s="23"/>
      <c r="C13" s="24"/>
      <c r="D13" s="25"/>
      <c r="E13" s="25"/>
      <c r="F13" s="25"/>
      <c r="G13" s="26"/>
      <c r="H13" s="27"/>
    </row>
    <row r="14" spans="2:8" s="21" customFormat="1" ht="15.75" thickTop="1" x14ac:dyDescent="0.25"/>
    <row r="15" spans="2:8" s="21" customFormat="1" x14ac:dyDescent="0.25"/>
    <row r="16" spans="2:8" s="21" customFormat="1" x14ac:dyDescent="0.25"/>
    <row r="17" s="21" customFormat="1" x14ac:dyDescent="0.25"/>
    <row r="18" s="21" customFormat="1" x14ac:dyDescent="0.25"/>
    <row r="19" s="21" customFormat="1" x14ac:dyDescent="0.25"/>
    <row r="20" s="21" customFormat="1" x14ac:dyDescent="0.25"/>
    <row r="21" s="21" customFormat="1" x14ac:dyDescent="0.25"/>
    <row r="22" s="21" customFormat="1" x14ac:dyDescent="0.25"/>
    <row r="23" s="21" customFormat="1" x14ac:dyDescent="0.25"/>
    <row r="24" s="21" customFormat="1" x14ac:dyDescent="0.25"/>
    <row r="25" s="21" customFormat="1" x14ac:dyDescent="0.25"/>
    <row r="26" s="21" customFormat="1" x14ac:dyDescent="0.25"/>
    <row r="27" s="21" customFormat="1" x14ac:dyDescent="0.25"/>
    <row r="28" s="21" customFormat="1" x14ac:dyDescent="0.25"/>
    <row r="29" s="21" customFormat="1" x14ac:dyDescent="0.25"/>
    <row r="30" s="21" customFormat="1" x14ac:dyDescent="0.25"/>
    <row r="31" s="21" customFormat="1" x14ac:dyDescent="0.25"/>
    <row r="32" s="21" customFormat="1" x14ac:dyDescent="0.25"/>
    <row r="33" s="21" customFormat="1" x14ac:dyDescent="0.25"/>
    <row r="34" s="21" customFormat="1" x14ac:dyDescent="0.25"/>
    <row r="35" s="21" customFormat="1" x14ac:dyDescent="0.25"/>
    <row r="36" s="21" customFormat="1" x14ac:dyDescent="0.25"/>
    <row r="37" s="21" customFormat="1" x14ac:dyDescent="0.25"/>
    <row r="38" s="21" customFormat="1" x14ac:dyDescent="0.25"/>
    <row r="39" s="21" customFormat="1" x14ac:dyDescent="0.25"/>
    <row r="40" s="21" customFormat="1" x14ac:dyDescent="0.25"/>
    <row r="41" s="21" customFormat="1" x14ac:dyDescent="0.25"/>
    <row r="42" s="21" customFormat="1" x14ac:dyDescent="0.25"/>
    <row r="43" s="21" customFormat="1" x14ac:dyDescent="0.25"/>
    <row r="44" s="21" customFormat="1" x14ac:dyDescent="0.25"/>
    <row r="45" s="21" customFormat="1" x14ac:dyDescent="0.25"/>
    <row r="46" s="21" customFormat="1" x14ac:dyDescent="0.25"/>
    <row r="47" s="21" customFormat="1" x14ac:dyDescent="0.25"/>
    <row r="48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</sheetData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showGridLines="0" tabSelected="1" workbookViewId="0"/>
  </sheetViews>
  <sheetFormatPr defaultColWidth="0" defaultRowHeight="15" zeroHeight="1" x14ac:dyDescent="0.25"/>
  <cols>
    <col min="1" max="1" width="9.140625" style="1" customWidth="1"/>
    <col min="2" max="2" width="41.85546875" style="1" bestFit="1" customWidth="1"/>
    <col min="3" max="3" width="22.140625" style="1" bestFit="1" customWidth="1"/>
    <col min="4" max="4" width="10" style="1" customWidth="1"/>
    <col min="5" max="5" width="10.42578125" style="1" bestFit="1" customWidth="1"/>
    <col min="6" max="6" width="11.140625" style="1" bestFit="1" customWidth="1"/>
    <col min="7" max="16384" width="9.140625" style="1" hidden="1"/>
  </cols>
  <sheetData>
    <row r="1" spans="2:6" x14ac:dyDescent="0.25"/>
    <row r="2" spans="2:6" ht="17.45" customHeight="1" x14ac:dyDescent="0.25">
      <c r="B2" s="6" t="s">
        <v>18</v>
      </c>
      <c r="C2" s="3"/>
      <c r="D2" s="3"/>
    </row>
    <row r="3" spans="2:6" x14ac:dyDescent="0.25">
      <c r="B3" s="4" t="s">
        <v>4</v>
      </c>
      <c r="C3" s="4" t="s">
        <v>5</v>
      </c>
      <c r="D3" s="3"/>
    </row>
    <row r="4" spans="2:6" x14ac:dyDescent="0.25">
      <c r="B4" s="5" t="s">
        <v>1</v>
      </c>
      <c r="C4" s="42">
        <v>90865119.75</v>
      </c>
      <c r="D4" s="3"/>
    </row>
    <row r="5" spans="2:6" x14ac:dyDescent="0.25">
      <c r="B5" s="5" t="s">
        <v>26</v>
      </c>
      <c r="C5" s="42">
        <v>41023668.700000003</v>
      </c>
      <c r="D5" s="3"/>
    </row>
    <row r="6" spans="2:6" x14ac:dyDescent="0.25">
      <c r="B6" s="5" t="s">
        <v>24</v>
      </c>
      <c r="C6" s="43">
        <v>38878001.880000003</v>
      </c>
      <c r="D6" s="3"/>
    </row>
    <row r="7" spans="2:6" x14ac:dyDescent="0.25">
      <c r="B7" s="5" t="s">
        <v>25</v>
      </c>
      <c r="C7" s="43">
        <v>37664508.909999996</v>
      </c>
      <c r="D7" s="3"/>
    </row>
    <row r="8" spans="2:6" x14ac:dyDescent="0.25">
      <c r="B8" s="5" t="s">
        <v>0</v>
      </c>
      <c r="C8" s="42">
        <v>17140975.309999999</v>
      </c>
      <c r="D8" s="3"/>
    </row>
    <row r="9" spans="2:6" x14ac:dyDescent="0.25">
      <c r="B9" s="5" t="s">
        <v>17</v>
      </c>
      <c r="C9" s="42">
        <v>5458590.7300000004</v>
      </c>
      <c r="D9" s="3"/>
    </row>
    <row r="10" spans="2:6" x14ac:dyDescent="0.25">
      <c r="B10" s="5" t="s">
        <v>2</v>
      </c>
      <c r="C10" s="42">
        <v>1607510.8800000001</v>
      </c>
      <c r="D10" s="3"/>
    </row>
    <row r="11" spans="2:6" x14ac:dyDescent="0.25">
      <c r="B11" s="5" t="s">
        <v>3</v>
      </c>
      <c r="C11" s="42">
        <v>94970.36</v>
      </c>
      <c r="D11" s="3"/>
    </row>
    <row r="12" spans="2:6" x14ac:dyDescent="0.25">
      <c r="B12" s="4" t="s">
        <v>6</v>
      </c>
      <c r="C12" s="44">
        <f>SUM(C4:C11)</f>
        <v>232733346.52000001</v>
      </c>
      <c r="D12" s="3"/>
    </row>
    <row r="13" spans="2:6" x14ac:dyDescent="0.25">
      <c r="D13" s="3"/>
    </row>
    <row r="14" spans="2:6" x14ac:dyDescent="0.25">
      <c r="B14" s="6" t="s">
        <v>23</v>
      </c>
      <c r="C14" s="6"/>
      <c r="D14" s="6"/>
      <c r="E14" s="6"/>
    </row>
    <row r="15" spans="2:6" x14ac:dyDescent="0.25">
      <c r="B15" s="4" t="s">
        <v>4</v>
      </c>
      <c r="C15" s="4" t="s">
        <v>7</v>
      </c>
      <c r="D15" s="4" t="s">
        <v>8</v>
      </c>
      <c r="E15" s="4" t="s">
        <v>9</v>
      </c>
    </row>
    <row r="16" spans="2:6" x14ac:dyDescent="0.25">
      <c r="B16" s="5" t="s">
        <v>26</v>
      </c>
      <c r="C16" s="9">
        <v>3051</v>
      </c>
      <c r="D16" s="9">
        <v>697</v>
      </c>
      <c r="E16" s="10">
        <f>SUM(C16:D16)</f>
        <v>3748</v>
      </c>
      <c r="F16" s="6"/>
    </row>
    <row r="17" spans="2:5" x14ac:dyDescent="0.25">
      <c r="B17" s="7" t="s">
        <v>17</v>
      </c>
      <c r="C17" s="9">
        <v>541</v>
      </c>
      <c r="D17" s="9">
        <v>8</v>
      </c>
      <c r="E17" s="10">
        <f>SUM(C17:D17)</f>
        <v>549</v>
      </c>
    </row>
    <row r="18" spans="2:5" x14ac:dyDescent="0.25">
      <c r="B18" s="7" t="s">
        <v>0</v>
      </c>
      <c r="C18" s="9">
        <v>1716</v>
      </c>
      <c r="D18" s="9">
        <v>489</v>
      </c>
      <c r="E18" s="10">
        <f>SUM(C18:D18)</f>
        <v>2205</v>
      </c>
    </row>
    <row r="19" spans="2:5" x14ac:dyDescent="0.25">
      <c r="B19" s="5" t="s">
        <v>1</v>
      </c>
      <c r="C19" s="9">
        <v>7086</v>
      </c>
      <c r="D19" s="9">
        <v>2081</v>
      </c>
      <c r="E19" s="10">
        <f>SUM(C19:D19)</f>
        <v>9167</v>
      </c>
    </row>
    <row r="20" spans="2:5" x14ac:dyDescent="0.25">
      <c r="B20" s="5" t="s">
        <v>24</v>
      </c>
      <c r="C20" s="9">
        <v>2389</v>
      </c>
      <c r="D20" s="9">
        <v>677</v>
      </c>
      <c r="E20" s="10">
        <f>SUM(C20:D20)</f>
        <v>3066</v>
      </c>
    </row>
    <row r="21" spans="2:5" x14ac:dyDescent="0.25">
      <c r="B21" s="7" t="s">
        <v>2</v>
      </c>
      <c r="C21" s="9">
        <v>119</v>
      </c>
      <c r="D21" s="9">
        <v>4</v>
      </c>
      <c r="E21" s="10">
        <f>SUM(C21:D21)</f>
        <v>123</v>
      </c>
    </row>
    <row r="22" spans="2:5" x14ac:dyDescent="0.25">
      <c r="B22" s="7" t="s">
        <v>25</v>
      </c>
      <c r="C22" s="9">
        <v>2670</v>
      </c>
      <c r="D22" s="9">
        <v>3</v>
      </c>
      <c r="E22" s="10">
        <f>SUM(C22:D22)</f>
        <v>2673</v>
      </c>
    </row>
    <row r="23" spans="2:5" x14ac:dyDescent="0.25">
      <c r="B23" s="7" t="s">
        <v>3</v>
      </c>
      <c r="C23" s="9">
        <v>8</v>
      </c>
      <c r="D23" s="9"/>
      <c r="E23" s="10">
        <f>SUM(C23:D23)</f>
        <v>8</v>
      </c>
    </row>
    <row r="24" spans="2:5" x14ac:dyDescent="0.25">
      <c r="B24" s="8" t="s">
        <v>9</v>
      </c>
      <c r="C24" s="10">
        <f>SUM(C16:C23)</f>
        <v>17580</v>
      </c>
      <c r="D24" s="10">
        <f>SUM(D16:D23)</f>
        <v>3959</v>
      </c>
      <c r="E24" s="10">
        <f t="shared" ref="E24" si="0">SUM(C24:D24)</f>
        <v>21539</v>
      </c>
    </row>
    <row r="25" spans="2:5" x14ac:dyDescent="0.25"/>
    <row r="26" spans="2:5" x14ac:dyDescent="0.25">
      <c r="B26" s="36" t="s">
        <v>10</v>
      </c>
      <c r="C26" s="2"/>
      <c r="D26" s="2"/>
      <c r="E26" s="2"/>
    </row>
    <row r="27" spans="2:5" x14ac:dyDescent="0.25">
      <c r="B27" s="2" t="s">
        <v>14</v>
      </c>
      <c r="C27" s="2"/>
      <c r="D27" s="2"/>
      <c r="E27" s="2"/>
    </row>
    <row r="28" spans="2:5" x14ac:dyDescent="0.25">
      <c r="B28" s="2" t="s">
        <v>15</v>
      </c>
      <c r="C28" s="2"/>
      <c r="D28" s="2"/>
      <c r="E28" s="2"/>
    </row>
    <row r="29" spans="2:5" x14ac:dyDescent="0.25">
      <c r="B29" s="2" t="s">
        <v>16</v>
      </c>
      <c r="C29" s="2"/>
      <c r="D29" s="2"/>
      <c r="E29" s="2"/>
    </row>
    <row r="30" spans="2:5" x14ac:dyDescent="0.25"/>
    <row r="31" spans="2:5" x14ac:dyDescent="0.25"/>
    <row r="32" spans="2:5" x14ac:dyDescent="0.25"/>
    <row r="33" x14ac:dyDescent="0.25"/>
    <row r="34" x14ac:dyDescent="0.25"/>
    <row r="35" x14ac:dyDescent="0.25"/>
    <row r="36" x14ac:dyDescent="0.25"/>
    <row r="37" x14ac:dyDescent="0.25"/>
  </sheetData>
  <sortState xmlns:xlrd2="http://schemas.microsoft.com/office/spreadsheetml/2017/richdata2" ref="B16:E23">
    <sortCondition ref="B16:B23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Notes</vt:lpstr>
      <vt:lpstr>Spend</vt:lpstr>
      <vt:lpstr>Notes!OLE_LINK1</vt:lpstr>
      <vt:lpstr>Notes!Print_Area</vt:lpstr>
    </vt:vector>
  </TitlesOfParts>
  <Company>ServiceFirst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Quayle</dc:creator>
  <cp:lastModifiedBy>quaylel</cp:lastModifiedBy>
  <dcterms:created xsi:type="dcterms:W3CDTF">2017-07-28T04:43:05Z</dcterms:created>
  <dcterms:modified xsi:type="dcterms:W3CDTF">2021-02-08T02:30:42Z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